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<sst xmlns="http://schemas.openxmlformats.org/spreadsheetml/2006/main" count="75" uniqueCount="75">
  <si>
    <t xml:space="preserve"/>
  </si>
  <si>
    <t xml:space="preserve">QLC010</t>
  </si>
  <si>
    <t xml:space="preserve">U</t>
  </si>
  <si>
    <t xml:space="preserve">Claraboia.</t>
  </si>
  <si>
    <r>
      <rPr>
        <b/>
        <sz val="8.25"/>
        <color rgb="FF000000"/>
        <rFont val="Arial"/>
        <family val="2"/>
      </rPr>
      <t xml:space="preserve">Claraboia de cúpula fixa parabòlica monovalva, de polimetilmetacrilat (PMMA), de base quadrada, llum de buit 40x40 cm, fins i tot sòcol de 25 cm d'altura, realitzat amb fàbrica de maó ceràmic buit de 29x14x7, rebuts amb morter de ciment, industrial, M-5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</si>
  <si>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</si>
  <si>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</si>
  <si>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</si>
  <si>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</si>
  <si>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</si>
  <si>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</si>
  <si>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</si>
  <si>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</si>
  <si>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</si>
  <si>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</si>
  <si>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mt14lga010eb</t>
  </si>
  <si>
    <t xml:space="preserve">m²</t>
  </si>
  <si>
    <t xml:space="preserve">Làmina de betum modificat amb elastòmer SBS, LBM(SBS)-50/G-FP, de 3,5 mm d'espessor, massa nominal 5 kg/m², amb armadura de feltre de polièster reforçat i estabilitzat de 150 g/m², amb autoprotecció mineral de color gris. Segons UNE-EN 13707.</t>
  </si>
  <si>
    <t xml:space="preserve">mt04lcc010b</t>
  </si>
  <si>
    <t xml:space="preserve">U</t>
  </si>
  <si>
    <t xml:space="preserve">Maó ceràmic buit (totxana), per revestir, 29x14x7 cm,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</si>
  <si>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</si>
  <si>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</si>
  <si>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</si>
  <si>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</si>
  <si>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</si>
  <si>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</si>
  <si>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mt21mat010apa</t>
  </si>
  <si>
    <t xml:space="preserve">U</t>
  </si>
  <si>
    <t xml:space="preserve">Claraboia de cúpula fixa parabòlica monovalva, de polimetilmetacrilat (PMMA), de base quadrada, llum de buit 40x40 cm. Segons UNE-EN 1873.</t>
  </si>
  <si>
    <t xml:space="preserve">mt21cms010</t>
  </si>
  <si>
    <t xml:space="preserve">U</t>
  </si>
  <si>
    <t xml:space="preserve">Material auxiliar per instal·lació, muntatge i fixació de claraboia prefabricada.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</si>
  <si>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</si>
  <si>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</si>
  <si>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</si>
  <si>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</si>
  <si>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</si>
  <si>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</si>
  <si>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</si>
  <si>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</si>
  <si>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</si>
  <si>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</si>
  <si>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</si>
  <si>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</si>
  <si>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</si>
  <si>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</si>
  <si>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</si>
  <si>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</si>
  <si>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</si>
  <si>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</si>
  <si>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</si>
  <si>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</si>
  <si>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</si>
  <si>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54,33€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</si>
  <si>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</si>
  <si>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</si>
  <si>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</si>
  <si>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</si>
  <si>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</si>
  <si>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</si>
  <si>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</si>
  <si>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</si>
  <si>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</si>
  <si>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</si>
  <si>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</si>
  <si>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</si>
  <si>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</si>
  <si>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</si>
  <si>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1873:2006</t>
  </si>
  <si>
    <t xml:space="preserve">1/3/4</t>
  </si>
  <si>
    <t xml:space="preserve">Accesorios  prefabricados  para  cubier tas.  Luces individuales  para  cubier tas  de  plástico.  Especificación  de  producto  y  métodos  de 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</si>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</sst>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02" customWidth="1"/>
    <col min="4" max="4" width="6.63" customWidth="1"/>
    <col min="5" max="5" width="56.27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24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"/>
      <c r="G10" s="10">
        <v>0.406000</v>
      </c>
      <c r="H10" s="10"/>
      <c r="I10" s="11">
        <v>1.600000</v>
      </c>
      <c r="J10" s="11">
        <f ca="1">ROUND(INDIRECT(ADDRESS(ROW()+(0), COLUMN()+(-3), 1))*INDIRECT(ADDRESS(ROW()+(0), COLUMN()+(-1), 1)), 2)</f>
        <v>0.650000</v>
      </c>
    </row>
    <row r="11" spans="1:10" ht="45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"/>
      <c r="G11" s="10">
        <v>0.546000</v>
      </c>
      <c r="H11" s="10"/>
      <c r="I11" s="11">
        <v>6.940000</v>
      </c>
      <c r="J11" s="11">
        <f ca="1">ROUND(INDIRECT(ADDRESS(ROW()+(0), COLUMN()+(-3), 1))*INDIRECT(ADDRESS(ROW()+(0), COLUMN()+(-1), 1)), 2)</f>
        <v>3.790000</v>
      </c>
    </row>
    <row r="12" spans="1:10" ht="24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"/>
      <c r="G12" s="10">
        <v>18.000000</v>
      </c>
      <c r="H12" s="10"/>
      <c r="I12" s="11">
        <v>0.160000</v>
      </c>
      <c r="J12" s="11">
        <f ca="1">ROUND(INDIRECT(ADDRESS(ROW()+(0), COLUMN()+(-3), 1))*INDIRECT(ADDRESS(ROW()+(0), COLUMN()+(-1), 1)), 2)</f>
        <v>2.880000</v>
      </c>
    </row>
    <row r="13" spans="1:10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"/>
      <c r="G13" s="10">
        <v>0.006000</v>
      </c>
      <c r="H13" s="10"/>
      <c r="I13" s="11">
        <v>1.500000</v>
      </c>
      <c r="J13" s="11">
        <f ca="1">ROUND(INDIRECT(ADDRESS(ROW()+(0), COLUMN()+(-3), 1))*INDIRECT(ADDRESS(ROW()+(0), COLUMN()+(-1), 1)), 2)</f>
        <v>0.010000</v>
      </c>
    </row>
    <row r="14" spans="1:10" ht="34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"/>
      <c r="G14" s="10">
        <v>0.036000</v>
      </c>
      <c r="H14" s="10"/>
      <c r="I14" s="11">
        <v>32.250000</v>
      </c>
      <c r="J14" s="11">
        <f ca="1">ROUND(INDIRECT(ADDRESS(ROW()+(0), COLUMN()+(-3), 1))*INDIRECT(ADDRESS(ROW()+(0), COLUMN()+(-1), 1)), 2)</f>
        <v>1.160000</v>
      </c>
    </row>
    <row r="15" spans="1:10" ht="34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"/>
      <c r="G15" s="10">
        <v>1.000000</v>
      </c>
      <c r="H15" s="10"/>
      <c r="I15" s="11">
        <v>47.780000</v>
      </c>
      <c r="J15" s="11">
        <f ca="1">ROUND(INDIRECT(ADDRESS(ROW()+(0), COLUMN()+(-3), 1))*INDIRECT(ADDRESS(ROW()+(0), COLUMN()+(-1), 1)), 2)</f>
        <v>47.780000</v>
      </c>
    </row>
    <row r="16" spans="1:10" ht="24.0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"/>
      <c r="G16" s="12">
        <v>1.689000</v>
      </c>
      <c r="H16" s="12"/>
      <c r="I16" s="13">
        <v>2.250000</v>
      </c>
      <c r="J16" s="13">
        <f ca="1">ROUND(INDIRECT(ADDRESS(ROW()+(0), COLUMN()+(-3), 1))*INDIRECT(ADDRESS(ROW()+(0), COLUMN()+(-1), 1)), 2)</f>
        <v>3.800000</v>
      </c>
    </row>
    <row r="17" spans="1:10" ht="13.50" thickBot="1" customHeight="1">
      <c r="A17" s="14"/>
      <c r="B17" s="14"/>
      <c r="C17" s="14"/>
      <c r="D17" s="14"/>
      <c r="E17" s="14"/>
      <c r="F17" s="14"/>
      <c r="G17" s="8" t="s">
        <v>33</v>
      </c>
      <c r="H17" s="8"/>
      <c r="I17" s="8"/>
      <c r="J17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60.070000</v>
      </c>
    </row>
    <row r="18" spans="1:10" ht="13.50" thickBot="1" customHeight="1">
      <c r="A18" s="14">
        <v>2.000000</v>
      </c>
      <c r="B18" s="14"/>
      <c r="C18" s="14"/>
      <c r="D18" s="14"/>
      <c r="E18" s="17" t="s">
        <v>34</v>
      </c>
      <c r="F18" s="17"/>
      <c r="G18" s="17"/>
      <c r="H18" s="17"/>
      <c r="I18" s="14"/>
      <c r="J18" s="14"/>
    </row>
    <row r="19" spans="1:10" ht="13.50" thickBot="1" customHeight="1">
      <c r="A19" s="1" t="s">
        <v>35</v>
      </c>
      <c r="B19" s="1"/>
      <c r="C19" s="1"/>
      <c r="D19" s="9" t="s">
        <v>36</v>
      </c>
      <c r="E19" s="1" t="s">
        <v>37</v>
      </c>
      <c r="F19" s="1"/>
      <c r="G19" s="10">
        <v>0.381000</v>
      </c>
      <c r="H19" s="10"/>
      <c r="I19" s="11">
        <v>23.300000</v>
      </c>
      <c r="J19" s="11">
        <f ca="1">ROUND(INDIRECT(ADDRESS(ROW()+(0), COLUMN()+(-3), 1))*INDIRECT(ADDRESS(ROW()+(0), COLUMN()+(-1), 1)), 2)</f>
        <v>8.880000</v>
      </c>
    </row>
    <row r="20" spans="1:10" ht="13.50" thickBot="1" customHeight="1">
      <c r="A20" s="1" t="s">
        <v>38</v>
      </c>
      <c r="B20" s="1"/>
      <c r="C20" s="1"/>
      <c r="D20" s="9" t="s">
        <v>39</v>
      </c>
      <c r="E20" s="1" t="s">
        <v>40</v>
      </c>
      <c r="F20" s="1"/>
      <c r="G20" s="10">
        <v>0.381000</v>
      </c>
      <c r="H20" s="10"/>
      <c r="I20" s="11">
        <v>20.680000</v>
      </c>
      <c r="J20" s="11">
        <f ca="1">ROUND(INDIRECT(ADDRESS(ROW()+(0), COLUMN()+(-3), 1))*INDIRECT(ADDRESS(ROW()+(0), COLUMN()+(-1), 1)), 2)</f>
        <v>7.880000</v>
      </c>
    </row>
    <row r="21" spans="1:10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"/>
      <c r="G21" s="10">
        <v>0.401000</v>
      </c>
      <c r="H21" s="10"/>
      <c r="I21" s="11">
        <v>24.080000</v>
      </c>
      <c r="J21" s="11">
        <f ca="1">ROUND(INDIRECT(ADDRESS(ROW()+(0), COLUMN()+(-3), 1))*INDIRECT(ADDRESS(ROW()+(0), COLUMN()+(-1), 1)), 2)</f>
        <v>9.660000</v>
      </c>
    </row>
    <row r="22" spans="1:10" ht="13.50" thickBot="1" customHeight="1">
      <c r="A22" s="1" t="s">
        <v>44</v>
      </c>
      <c r="B22" s="1"/>
      <c r="C22" s="1"/>
      <c r="D22" s="9" t="s">
        <v>45</v>
      </c>
      <c r="E22" s="1" t="s">
        <v>46</v>
      </c>
      <c r="F22" s="1"/>
      <c r="G22" s="10">
        <v>1.191000</v>
      </c>
      <c r="H22" s="10"/>
      <c r="I22" s="11">
        <v>20.680000</v>
      </c>
      <c r="J22" s="11">
        <f ca="1">ROUND(INDIRECT(ADDRESS(ROW()+(0), COLUMN()+(-3), 1))*INDIRECT(ADDRESS(ROW()+(0), COLUMN()+(-1), 1)), 2)</f>
        <v>24.630000</v>
      </c>
    </row>
    <row r="23" spans="1:10" ht="13.50" thickBot="1" customHeight="1">
      <c r="A23" s="1" t="s">
        <v>47</v>
      </c>
      <c r="B23" s="1"/>
      <c r="C23" s="1"/>
      <c r="D23" s="9" t="s">
        <v>48</v>
      </c>
      <c r="E23" s="1" t="s">
        <v>49</v>
      </c>
      <c r="F23" s="1"/>
      <c r="G23" s="12">
        <v>0.113000</v>
      </c>
      <c r="H23" s="12"/>
      <c r="I23" s="13">
        <v>19.470000</v>
      </c>
      <c r="J23" s="13">
        <f ca="1">ROUND(INDIRECT(ADDRESS(ROW()+(0), COLUMN()+(-3), 1))*INDIRECT(ADDRESS(ROW()+(0), COLUMN()+(-1), 1)), 2)</f>
        <v>2.200000</v>
      </c>
    </row>
    <row r="24" spans="1:10" ht="13.50" thickBot="1" customHeight="1">
      <c r="A24" s="14"/>
      <c r="B24" s="14"/>
      <c r="C24" s="14"/>
      <c r="D24" s="14"/>
      <c r="E24" s="14"/>
      <c r="F24" s="14"/>
      <c r="G24" s="8" t="s">
        <v>50</v>
      </c>
      <c r="H24" s="8"/>
      <c r="I24" s="8"/>
      <c r="J24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53.250000</v>
      </c>
    </row>
    <row r="25" spans="1:10" ht="13.50" thickBot="1" customHeight="1">
      <c r="A25" s="14">
        <v>3.000000</v>
      </c>
      <c r="B25" s="14"/>
      <c r="C25" s="14"/>
      <c r="D25" s="14"/>
      <c r="E25" s="17" t="s">
        <v>51</v>
      </c>
      <c r="F25" s="17"/>
      <c r="G25" s="17"/>
      <c r="H25" s="17"/>
      <c r="I25" s="14"/>
      <c r="J25" s="14"/>
    </row>
    <row r="26" spans="1:10" ht="13.50" thickBot="1" customHeight="1">
      <c r="A26" s="18"/>
      <c r="B26" s="18"/>
      <c r="C26" s="18"/>
      <c r="D26" s="19" t="s">
        <v>52</v>
      </c>
      <c r="E26" s="18" t="s">
        <v>53</v>
      </c>
      <c r="F26" s="18"/>
      <c r="G26" s="12">
        <v>2.000000</v>
      </c>
      <c r="H26" s="12"/>
      <c r="I26" s="13">
        <f ca="1">ROUND(SUM(INDIRECT(ADDRESS(ROW()+(-2), COLUMN()+(1), 1)),INDIRECT(ADDRESS(ROW()+(-9), COLUMN()+(1), 1))), 2)</f>
        <v>113.320000</v>
      </c>
      <c r="J26" s="13">
        <f ca="1">ROUND(INDIRECT(ADDRESS(ROW()+(0), COLUMN()+(-3), 1))*INDIRECT(ADDRESS(ROW()+(0), COLUMN()+(-1), 1))/100, 2)</f>
        <v>2.270000</v>
      </c>
    </row>
    <row r="27" spans="1:10" ht="13.50" thickBot="1" customHeight="1">
      <c r="A27" s="20" t="s">
        <v>54</v>
      </c>
      <c r="B27" s="20"/>
      <c r="C27" s="20"/>
      <c r="D27" s="21"/>
      <c r="E27" s="22"/>
      <c r="F27" s="22"/>
      <c r="G27" s="23" t="s">
        <v>55</v>
      </c>
      <c r="H27" s="23"/>
      <c r="I27" s="24"/>
      <c r="J27" s="25">
        <f ca="1">ROUND(SUM(INDIRECT(ADDRESS(ROW()+(-1), COLUMN()+(0), 1)),INDIRECT(ADDRESS(ROW()+(-3), COLUMN()+(0), 1)),INDIRECT(ADDRESS(ROW()+(-10), COLUMN()+(0), 1))), 2)</f>
        <v>115.590000</v>
      </c>
    </row>
    <row r="30" spans="1:10" ht="13.50" thickBot="1" customHeight="1">
      <c r="A30" s="26" t="s">
        <v>56</v>
      </c>
      <c r="B30" s="26"/>
      <c r="C30" s="26"/>
      <c r="D30" s="26"/>
      <c r="E30" s="26"/>
      <c r="F30" s="26" t="s">
        <v>57</v>
      </c>
      <c r="G30" s="26"/>
      <c r="H30" s="26" t="s">
        <v>58</v>
      </c>
      <c r="I30" s="26"/>
      <c r="J30" s="26" t="s">
        <v>59</v>
      </c>
    </row>
    <row r="31" spans="1:10" ht="13.50" thickBot="1" customHeight="1">
      <c r="A31" s="27" t="s">
        <v>60</v>
      </c>
      <c r="B31" s="27"/>
      <c r="C31" s="27"/>
      <c r="D31" s="27"/>
      <c r="E31" s="27"/>
      <c r="F31" s="28">
        <v>142010.000000</v>
      </c>
      <c r="G31" s="28"/>
      <c r="H31" s="28">
        <v>1102010.000000</v>
      </c>
      <c r="I31" s="28"/>
      <c r="J31" s="28" t="s">
        <v>61</v>
      </c>
    </row>
    <row r="32" spans="1:10" ht="24.00" thickBot="1" customHeight="1">
      <c r="A32" s="29" t="s">
        <v>62</v>
      </c>
      <c r="B32" s="29"/>
      <c r="C32" s="29"/>
      <c r="D32" s="29"/>
      <c r="E32" s="29"/>
      <c r="F32" s="30"/>
      <c r="G32" s="30"/>
      <c r="H32" s="30"/>
      <c r="I32" s="30"/>
      <c r="J32" s="30"/>
    </row>
    <row r="33" spans="1:10" ht="13.50" thickBot="1" customHeight="1">
      <c r="A33" s="27" t="s">
        <v>63</v>
      </c>
      <c r="B33" s="27"/>
      <c r="C33" s="27"/>
      <c r="D33" s="27"/>
      <c r="E33" s="27"/>
      <c r="F33" s="28">
        <v>1062016.000000</v>
      </c>
      <c r="G33" s="28"/>
      <c r="H33" s="28">
        <v>1062017.000000</v>
      </c>
      <c r="I33" s="28"/>
      <c r="J33" s="28" t="s">
        <v>64</v>
      </c>
    </row>
    <row r="34" spans="1:10" ht="13.50" thickBot="1" customHeight="1">
      <c r="A34" s="29" t="s">
        <v>65</v>
      </c>
      <c r="B34" s="29"/>
      <c r="C34" s="29"/>
      <c r="D34" s="29"/>
      <c r="E34" s="29"/>
      <c r="F34" s="30"/>
      <c r="G34" s="30"/>
      <c r="H34" s="30"/>
      <c r="I34" s="30"/>
      <c r="J34" s="30"/>
    </row>
    <row r="35" spans="1:10" ht="13.50" thickBot="1" customHeight="1">
      <c r="A35" s="27" t="s">
        <v>66</v>
      </c>
      <c r="B35" s="27"/>
      <c r="C35" s="27"/>
      <c r="D35" s="27"/>
      <c r="E35" s="27"/>
      <c r="F35" s="28">
        <v>162011.000000</v>
      </c>
      <c r="G35" s="28"/>
      <c r="H35" s="28">
        <v>162012.000000</v>
      </c>
      <c r="I35" s="28"/>
      <c r="J35" s="28" t="s">
        <v>67</v>
      </c>
    </row>
    <row r="36" spans="1:10" ht="13.50" thickBot="1" customHeight="1">
      <c r="A36" s="29" t="s">
        <v>68</v>
      </c>
      <c r="B36" s="29"/>
      <c r="C36" s="29"/>
      <c r="D36" s="29"/>
      <c r="E36" s="29"/>
      <c r="F36" s="30"/>
      <c r="G36" s="30"/>
      <c r="H36" s="30"/>
      <c r="I36" s="30"/>
      <c r="J36" s="30"/>
    </row>
    <row r="37" spans="1:10" ht="13.50" thickBot="1" customHeight="1">
      <c r="A37" s="27" t="s">
        <v>69</v>
      </c>
      <c r="B37" s="27"/>
      <c r="C37" s="27"/>
      <c r="D37" s="27"/>
      <c r="E37" s="27"/>
      <c r="F37" s="28">
        <v>1102006.000000</v>
      </c>
      <c r="G37" s="28"/>
      <c r="H37" s="28">
        <v>1102009.000000</v>
      </c>
      <c r="I37" s="28"/>
      <c r="J37" s="28" t="s">
        <v>70</v>
      </c>
    </row>
    <row r="38" spans="1:10" ht="24.00" thickBot="1" customHeight="1">
      <c r="A38" s="29" t="s">
        <v>71</v>
      </c>
      <c r="B38" s="29"/>
      <c r="C38" s="29"/>
      <c r="D38" s="29"/>
      <c r="E38" s="29"/>
      <c r="F38" s="30"/>
      <c r="G38" s="30"/>
      <c r="H38" s="30"/>
      <c r="I38" s="30"/>
      <c r="J38" s="30"/>
    </row>
    <row r="41" spans="1:1" ht="33.75" thickBot="1" customHeight="1">
      <c r="A41" s="1" t="s">
        <v>72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73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74</v>
      </c>
      <c r="B43" s="1"/>
      <c r="C43" s="1"/>
      <c r="D43" s="1"/>
      <c r="E43" s="1"/>
      <c r="F43" s="1"/>
      <c r="G43" s="1"/>
      <c r="H43" s="1"/>
      <c r="I43" s="1"/>
      <c r="J43" s="1"/>
    </row>
  </sheetData>
  <mergeCells count="85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I17"/>
    <mergeCell ref="A18:C18"/>
    <mergeCell ref="E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I24"/>
    <mergeCell ref="A25:C25"/>
    <mergeCell ref="E25:H25"/>
    <mergeCell ref="A26:C26"/>
    <mergeCell ref="E26:F26"/>
    <mergeCell ref="G26:H26"/>
    <mergeCell ref="A27:F27"/>
    <mergeCell ref="G27:I27"/>
    <mergeCell ref="A30:E30"/>
    <mergeCell ref="F30:G30"/>
    <mergeCell ref="H30:I30"/>
    <mergeCell ref="A31:E31"/>
    <mergeCell ref="F31:G32"/>
    <mergeCell ref="H31:I32"/>
    <mergeCell ref="J31:J32"/>
    <mergeCell ref="A32:E32"/>
    <mergeCell ref="A33:E33"/>
    <mergeCell ref="F33:G34"/>
    <mergeCell ref="H33:I34"/>
    <mergeCell ref="J33:J34"/>
    <mergeCell ref="A34:E34"/>
    <mergeCell ref="A35:E35"/>
    <mergeCell ref="F35:G36"/>
    <mergeCell ref="H35:I36"/>
    <mergeCell ref="J35:J36"/>
    <mergeCell ref="A36:E36"/>
    <mergeCell ref="A37:E37"/>
    <mergeCell ref="F37:G38"/>
    <mergeCell ref="H37:I38"/>
    <mergeCell ref="J37:J38"/>
    <mergeCell ref="A38:E38"/>
    <mergeCell ref="A41:J41"/>
    <mergeCell ref="A42:J42"/>
    <mergeCell ref="A43:J43"/>
  </mergeCells>
  <pageMargins left="0.620079" right="0.472441" top="0.472441" bottom="0.472441" header="0.0" footer="0.0"/>
  <pageSetup paperSize="9" orientation="portrait"/>
  <rowBreaks count="0" manualBreakCount="0">
    </rowBreaks>
</worksheet>
</file>